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nun\Downloads\"/>
    </mc:Choice>
  </mc:AlternateContent>
  <bookViews>
    <workbookView xWindow="0" yWindow="0" windowWidth="20490" windowHeight="595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AD1" i="1" l="1"/>
  <c r="Z1" i="1"/>
  <c r="V1" i="1"/>
  <c r="R1" i="1"/>
  <c r="N1" i="1"/>
  <c r="J1" i="1"/>
  <c r="F1" i="1"/>
  <c r="B1" i="1"/>
</calcChain>
</file>

<file path=xl/sharedStrings.xml><?xml version="1.0" encoding="utf-8"?>
<sst xmlns="http://schemas.openxmlformats.org/spreadsheetml/2006/main" count="104" uniqueCount="50">
  <si>
    <t>Ders adı</t>
  </si>
  <si>
    <t>Ders Sorumlusu</t>
  </si>
  <si>
    <t>ÖS</t>
  </si>
  <si>
    <t>SS</t>
  </si>
  <si>
    <t>Saat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</si>
  <si>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</si>
  <si>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</si>
  <si>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</si>
  <si>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</si>
  <si>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</si>
  <si>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</si>
  <si>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</si>
  <si>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</si>
  <si>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</si>
  <si>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</si>
  <si>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</si>
  <si>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21-22</t>
  </si>
  <si>
    <t>Doç. Dr. Alper Veli ÇAM</t>
  </si>
  <si>
    <t>Öğr. Gör. Ayşe Bilge TOPALOĞLU</t>
  </si>
  <si>
    <t xml:space="preserve">Öğr. Abdurrahman ARSLAN </t>
  </si>
  <si>
    <t xml:space="preserve"> Türk Dili-II (birinci ve ikinci öğreitm ortak)</t>
  </si>
  <si>
    <t>İngilizce II (ikinci öğretim)</t>
  </si>
  <si>
    <t>Öğr. Gör. Oğuzhan OLGUN</t>
  </si>
  <si>
    <t>Öğr. Gör. Elif AŞÇI</t>
  </si>
  <si>
    <t>İngilizce II (birinci öğretim)</t>
  </si>
  <si>
    <t>Öğr. Gör. Fethullah DEVRAN</t>
  </si>
  <si>
    <t xml:space="preserve">İŞLETME MATEMATİĞİ </t>
  </si>
  <si>
    <t>Dr. Öğr. Üyesi Ahmet Bahadır ŞİMŞEK</t>
  </si>
  <si>
    <t xml:space="preserve">TIBBİ TERMİNOLOJİ  </t>
  </si>
  <si>
    <t>Dr. Öğr. Üyesi Ayşe ÇOLAK</t>
  </si>
  <si>
    <t xml:space="preserve">HUKUKUN TEMEL KAVRAMLARI  </t>
  </si>
  <si>
    <t>Doç. Dr.  Ömer UĞUR</t>
  </si>
  <si>
    <t>SAĞLIK KURUMLARINDA ÖRGÜTSEL DAVRANIŞ</t>
  </si>
  <si>
    <t>Dr. Öğr. Üyesi Özcan KOÇ</t>
  </si>
  <si>
    <t>22-23</t>
  </si>
  <si>
    <t>SK KALİTE YÖNETİMİ</t>
  </si>
  <si>
    <t xml:space="preserve">İDARE HUKUKU </t>
  </si>
  <si>
    <t>Dr. Öğr. Üyesi Hasan Mahmut KALKIŞIM</t>
  </si>
  <si>
    <t xml:space="preserve">MALİYET MUHASEBESİ   </t>
  </si>
  <si>
    <t>Dr. Öğr. Üyesi Gül YEŞİLÇELEBİ</t>
  </si>
  <si>
    <t>Yönetim Muhasebesi</t>
  </si>
  <si>
    <t>Öğr. Gör. Süleyman DEMİR</t>
  </si>
  <si>
    <t>MESLEKİ İNGİLİZCE - 2
Birinci öğretim</t>
  </si>
  <si>
    <t>SAĞ. KUR. STRATEJİK YÖNETİM</t>
  </si>
  <si>
    <t>SAĞLIK VE SİVİL TOPLUM ÖR.</t>
  </si>
  <si>
    <t>Öğr.Gör. Nurşen KULAKAÇ</t>
  </si>
  <si>
    <t>AİİT-II  (birinci ve ikinci öğretiim ortak)</t>
  </si>
  <si>
    <t>Finansal Tablolar Analizi</t>
  </si>
  <si>
    <t>S.K. Satın Alma ve Malzeme Yönetimi</t>
  </si>
  <si>
    <t>MESLEKİ İNGİLİZCE - 2  
İkinci Öğretim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</si>
</sst>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49" fontId="0" fillId="3" borderId="5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8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49" fontId="0" fillId="0" borderId="15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1" xfId="0" applyBorder="1" applyAlignment="1">
      <alignment horizontal="center" vertical="center"/>
    </xf>
    <xf numFmtId="49" fontId="0" fillId="4" borderId="19" xfId="0" applyNumberFormat="1" applyFill="1" applyBorder="1"/>
    <xf numFmtId="0" fontId="0" fillId="4" borderId="20" xfId="0" applyFill="1" applyBorder="1"/>
    <xf numFmtId="0" fontId="1" fillId="0" borderId="7" xfId="0" applyFont="1" applyBorder="1"/>
    <xf numFmtId="0" fontId="0" fillId="3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49" fontId="0" fillId="0" borderId="5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right"/>
    </xf>
    <xf numFmtId="49" fontId="0" fillId="3" borderId="5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49" fontId="0" fillId="5" borderId="5" xfId="0" applyNumberFormat="1" applyFill="1" applyBorder="1" applyAlignment="1">
      <alignment horizontal="center"/>
    </xf>
    <xf numFmtId="0" fontId="0" fillId="5" borderId="1" xfId="0" applyFill="1" applyBorder="1"/>
    <xf numFmtId="49" fontId="0" fillId="5" borderId="5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/>
    </xf>
    <xf numFmtId="0" fontId="0" fillId="5" borderId="0" xfId="0" applyFill="1"/>
    <xf numFmtId="49" fontId="0" fillId="0" borderId="5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0" fillId="0" borderId="5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0" fillId="5" borderId="1" xfId="0" applyFill="1" applyBorder="1" applyAlignment="1">
      <alignment wrapText="1"/>
    </xf>
    <xf numFmtId="0" fontId="0" fillId="5" borderId="6" xfId="0" applyFill="1" applyBorder="1"/>
    <xf numFmtId="49" fontId="0" fillId="5" borderId="7" xfId="0" applyNumberFormat="1" applyFill="1" applyBorder="1" applyAlignment="1">
      <alignment horizontal="left"/>
    </xf>
    <xf numFmtId="49" fontId="0" fillId="5" borderId="1" xfId="0" applyNumberFormat="1" applyFill="1" applyBorder="1" applyAlignment="1">
      <alignment horizont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9" fontId="0" fillId="3" borderId="23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25" xfId="0" applyFill="1" applyBorder="1"/>
    <xf numFmtId="0" fontId="0" fillId="0" borderId="23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5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1" fillId="2" borderId="27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5" borderId="0" xfId="0" applyFill="1" applyBorder="1"/>
    <xf numFmtId="0" fontId="0" fillId="5" borderId="25" xfId="0" applyFill="1" applyBorder="1"/>
    <xf numFmtId="49" fontId="0" fillId="3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31" xfId="0" applyFont="1" applyFill="1" applyBorder="1"/>
    <xf numFmtId="0" fontId="0" fillId="0" borderId="32" xfId="0" applyBorder="1"/>
    <xf numFmtId="0" fontId="0" fillId="3" borderId="8" xfId="0" applyFill="1" applyBorder="1"/>
    <xf numFmtId="0" fontId="0" fillId="0" borderId="8" xfId="0" applyBorder="1"/>
    <xf numFmtId="0" fontId="1" fillId="0" borderId="8" xfId="0" applyFont="1" applyBorder="1"/>
    <xf numFmtId="0" fontId="0" fillId="3" borderId="8" xfId="0" applyFont="1" applyFill="1" applyBorder="1" applyAlignment="1">
      <alignment wrapText="1"/>
    </xf>
    <xf numFmtId="49" fontId="0" fillId="3" borderId="8" xfId="0" applyNumberFormat="1" applyFill="1" applyBorder="1" applyAlignment="1">
      <alignment horizontal="center"/>
    </xf>
    <xf numFmtId="0" fontId="0" fillId="0" borderId="8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0" borderId="33" xfId="0" applyBorder="1"/>
    <xf numFmtId="0" fontId="0" fillId="4" borderId="26" xfId="0" applyFill="1" applyBorder="1"/>
    <xf numFmtId="0" fontId="1" fillId="2" borderId="32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/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/>
    </xf>
    <xf numFmtId="49" fontId="0" fillId="5" borderId="8" xfId="0" applyNumberFormat="1" applyFill="1" applyBorder="1" applyAlignment="1">
      <alignment horizontal="left"/>
    </xf>
    <xf numFmtId="0" fontId="0" fillId="0" borderId="8" xfId="0" applyFill="1" applyBorder="1"/>
    <xf numFmtId="0" fontId="1" fillId="2" borderId="34" xfId="0" applyFont="1" applyFill="1" applyBorder="1"/>
    <xf numFmtId="0" fontId="1" fillId="2" borderId="22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1" fillId="2" borderId="35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85" zoomScaleNormal="85" workbookViewId="0">
      <selection activeCell="K9" sqref="K9"/>
    </sheetView>
  </sheetViews>
  <sheetFormatPr defaultRowHeight="15" x14ac:dyDescent="0.25"/>
  <cols>
    <col min="2" max="2" width="43.85546875" customWidth="1"/>
    <col min="3" max="3" width="32.5703125" customWidth="1"/>
    <col min="6" max="6" width="36" customWidth="1"/>
    <col min="7" max="7" width="37.28515625" customWidth="1"/>
    <col min="9" max="9" width="14.28515625" customWidth="1"/>
    <col min="10" max="10" width="32.5703125" customWidth="1"/>
    <col min="11" max="11" width="38.140625" customWidth="1"/>
    <col min="14" max="14" width="43.7109375" customWidth="1"/>
    <col min="15" max="15" width="42.42578125" customWidth="1"/>
    <col min="18" max="18" width="39.42578125" customWidth="1"/>
    <col min="19" max="19" width="28.28515625" customWidth="1"/>
    <col min="22" max="22" width="36.140625" customWidth="1"/>
    <col min="23" max="23" width="27.7109375" customWidth="1"/>
    <col min="25" max="25" width="8.85546875" customWidth="1"/>
    <col min="26" max="26" width="40.42578125" customWidth="1"/>
    <col min="27" max="27" width="38.42578125" customWidth="1"/>
    <col min="29" max="29" width="16.28515625" customWidth="1"/>
    <col min="30" max="30" width="44.28515625" customWidth="1"/>
    <col min="31" max="31" width="27.140625" customWidth="1"/>
    <col min="32" max="32" width="18.7109375" customWidth="1"/>
    <col min="33" max="33" width="19.7109375" customWidth="1"/>
  </cols>
  <sheetData>
    <row r="1" spans="1:33" ht="15.75" thickBot="1" x14ac:dyDescent="0.3">
      <c r="A1" s="3"/>
      <c r="B1" s="120">
        <f>DATE(2021,7,10)</f>
        <v>44387</v>
      </c>
      <c r="C1" s="120"/>
      <c r="D1" s="120"/>
      <c r="E1" s="121"/>
      <c r="F1" s="120">
        <f>DATE(2021,7,11)</f>
        <v>44388</v>
      </c>
      <c r="G1" s="120"/>
      <c r="H1" s="120"/>
      <c r="I1" s="121"/>
      <c r="J1" s="120">
        <f>DATE(2021,7,12)</f>
        <v>44389</v>
      </c>
      <c r="K1" s="120"/>
      <c r="L1" s="120"/>
      <c r="M1" s="121"/>
      <c r="N1" s="120">
        <f>DATE(2021,7,13)</f>
        <v>44390</v>
      </c>
      <c r="O1" s="120"/>
      <c r="P1" s="120"/>
      <c r="Q1" s="121"/>
      <c r="R1" s="120">
        <f>DATE(2021,7,14)</f>
        <v>44391</v>
      </c>
      <c r="S1" s="120"/>
      <c r="T1" s="120"/>
      <c r="U1" s="121"/>
      <c r="V1" s="120">
        <f>DATE(2021,7,15)</f>
        <v>44392</v>
      </c>
      <c r="W1" s="120"/>
      <c r="X1" s="120"/>
      <c r="Y1" s="121"/>
      <c r="Z1" s="120">
        <f>DATE(2021,7,16)</f>
        <v>44393</v>
      </c>
      <c r="AA1" s="120"/>
      <c r="AB1" s="120"/>
      <c r="AC1" s="122"/>
      <c r="AD1" s="120">
        <f>DATE(2021,7,17)</f>
        <v>44394</v>
      </c>
      <c r="AE1" s="120"/>
      <c r="AF1" s="120"/>
      <c r="AG1" s="121"/>
    </row>
    <row r="2" spans="1:33" ht="15.75" thickBot="1" x14ac:dyDescent="0.3">
      <c r="A2" s="33"/>
      <c r="B2" s="67" t="s">
        <v>0</v>
      </c>
      <c r="C2" s="67" t="s">
        <v>1</v>
      </c>
      <c r="D2" s="68" t="s">
        <v>2</v>
      </c>
      <c r="E2" s="69" t="s">
        <v>3</v>
      </c>
      <c r="F2" s="21" t="s">
        <v>0</v>
      </c>
      <c r="G2" s="5" t="s">
        <v>1</v>
      </c>
      <c r="H2" s="6" t="s">
        <v>2</v>
      </c>
      <c r="I2" s="7" t="s">
        <v>3</v>
      </c>
      <c r="J2" s="105" t="s">
        <v>0</v>
      </c>
      <c r="K2" s="84" t="s">
        <v>1</v>
      </c>
      <c r="L2" s="84" t="s">
        <v>2</v>
      </c>
      <c r="M2" s="85" t="s">
        <v>3</v>
      </c>
      <c r="N2" s="83" t="s">
        <v>0</v>
      </c>
      <c r="O2" s="106" t="s">
        <v>1</v>
      </c>
      <c r="P2" s="84" t="s">
        <v>2</v>
      </c>
      <c r="Q2" s="85" t="s">
        <v>3</v>
      </c>
      <c r="R2" s="83" t="s">
        <v>0</v>
      </c>
      <c r="S2" s="106" t="s">
        <v>1</v>
      </c>
      <c r="T2" s="84" t="s">
        <v>2</v>
      </c>
      <c r="U2" s="85" t="s">
        <v>3</v>
      </c>
      <c r="V2" s="83" t="s">
        <v>0</v>
      </c>
      <c r="W2" s="84" t="s">
        <v>1</v>
      </c>
      <c r="X2" s="84" t="s">
        <v>2</v>
      </c>
      <c r="Y2" s="85" t="s">
        <v>3</v>
      </c>
      <c r="Z2" s="83" t="s">
        <v>0</v>
      </c>
      <c r="AA2" s="84" t="s">
        <v>1</v>
      </c>
      <c r="AB2" s="84" t="s">
        <v>2</v>
      </c>
      <c r="AC2" s="85" t="s">
        <v>3</v>
      </c>
      <c r="AD2" s="83" t="s">
        <v>0</v>
      </c>
      <c r="AE2" s="84" t="s">
        <v>1</v>
      </c>
      <c r="AF2" s="84" t="s">
        <v>2</v>
      </c>
      <c r="AG2" s="85" t="s">
        <v>3</v>
      </c>
    </row>
    <row r="3" spans="1:33" ht="15.75" thickBot="1" x14ac:dyDescent="0.3">
      <c r="A3" s="4" t="s">
        <v>4</v>
      </c>
      <c r="B3" s="70"/>
      <c r="C3" s="34"/>
      <c r="D3" s="22"/>
      <c r="E3" s="23"/>
      <c r="F3" s="70"/>
      <c r="G3" s="34"/>
      <c r="H3" s="22"/>
      <c r="I3" s="23"/>
      <c r="J3" s="101"/>
      <c r="K3" s="102"/>
      <c r="L3" s="103"/>
      <c r="M3" s="104"/>
      <c r="N3" s="70"/>
      <c r="O3" s="34"/>
      <c r="P3" s="81"/>
      <c r="Q3" s="23"/>
      <c r="R3" s="111"/>
      <c r="S3" s="68"/>
      <c r="T3" s="68"/>
      <c r="U3" s="112"/>
      <c r="V3" s="83"/>
      <c r="W3" s="84"/>
      <c r="X3" s="84"/>
      <c r="Y3" s="85"/>
      <c r="Z3" s="90"/>
      <c r="AA3" s="84"/>
      <c r="AB3" s="84"/>
      <c r="AC3" s="85"/>
      <c r="AD3" s="117"/>
      <c r="AE3" s="118"/>
      <c r="AF3" s="118"/>
      <c r="AG3" s="119"/>
    </row>
    <row r="4" spans="1:33" x14ac:dyDescent="0.25">
      <c r="A4" s="8" t="s">
        <v>5</v>
      </c>
      <c r="B4" s="8"/>
      <c r="C4" s="1"/>
      <c r="D4" s="1"/>
      <c r="E4" s="9"/>
      <c r="F4" s="8"/>
      <c r="G4" s="1"/>
      <c r="H4" s="1"/>
      <c r="I4" s="9"/>
      <c r="J4" s="8" t="s">
        <v>28</v>
      </c>
      <c r="K4" s="1" t="s">
        <v>29</v>
      </c>
      <c r="L4" s="35"/>
      <c r="M4" s="76"/>
      <c r="N4" s="8"/>
      <c r="O4" s="1"/>
      <c r="P4" s="35"/>
      <c r="Q4" s="76"/>
      <c r="R4" s="1"/>
      <c r="S4" s="2"/>
      <c r="T4" s="2"/>
      <c r="U4" s="113"/>
      <c r="V4" s="91"/>
      <c r="W4" s="30"/>
      <c r="X4" s="30"/>
      <c r="Y4" s="32"/>
      <c r="Z4" s="91"/>
      <c r="AA4" s="30"/>
      <c r="AB4" s="30"/>
      <c r="AC4" s="32"/>
      <c r="AD4" s="31"/>
      <c r="AE4" s="30"/>
      <c r="AF4" s="30"/>
      <c r="AG4" s="32"/>
    </row>
    <row r="5" spans="1:33" x14ac:dyDescent="0.25">
      <c r="A5" s="12" t="s">
        <v>6</v>
      </c>
      <c r="B5" s="16"/>
      <c r="C5" s="46"/>
      <c r="D5" s="47"/>
      <c r="E5" s="27"/>
      <c r="F5" s="16" t="s">
        <v>21</v>
      </c>
      <c r="G5" s="46" t="s">
        <v>22</v>
      </c>
      <c r="H5" s="47"/>
      <c r="I5" s="27"/>
      <c r="J5" s="12"/>
      <c r="K5" s="13"/>
      <c r="L5" s="39"/>
      <c r="M5" s="77"/>
      <c r="N5" s="12" t="s">
        <v>47</v>
      </c>
      <c r="O5" s="13" t="s">
        <v>39</v>
      </c>
      <c r="P5" s="39"/>
      <c r="Q5" s="77"/>
      <c r="R5" s="13"/>
      <c r="S5" s="14"/>
      <c r="T5" s="14"/>
      <c r="U5" s="25"/>
      <c r="V5" s="107" t="s">
        <v>40</v>
      </c>
      <c r="W5" s="14" t="s">
        <v>39</v>
      </c>
      <c r="X5" s="14"/>
      <c r="Y5" s="27"/>
      <c r="Z5" s="92"/>
      <c r="AA5" s="14"/>
      <c r="AB5" s="14"/>
      <c r="AC5" s="27"/>
      <c r="AD5" s="16"/>
      <c r="AE5" s="14"/>
      <c r="AF5" s="14"/>
      <c r="AG5" s="27"/>
    </row>
    <row r="6" spans="1:33" x14ac:dyDescent="0.25">
      <c r="A6" s="8" t="s">
        <v>7</v>
      </c>
      <c r="B6" s="72"/>
      <c r="C6" s="43"/>
      <c r="D6" s="2"/>
      <c r="E6" s="9"/>
      <c r="F6" s="8"/>
      <c r="G6" s="1"/>
      <c r="H6" s="1"/>
      <c r="I6" s="9"/>
      <c r="J6" s="8" t="s">
        <v>44</v>
      </c>
      <c r="K6" s="1" t="s">
        <v>45</v>
      </c>
      <c r="L6" s="35"/>
      <c r="M6" s="76"/>
      <c r="N6" s="8"/>
      <c r="O6" s="1"/>
      <c r="P6" s="35"/>
      <c r="Q6" s="76"/>
      <c r="R6" s="43" t="s">
        <v>38</v>
      </c>
      <c r="S6" s="43" t="s">
        <v>39</v>
      </c>
      <c r="T6" s="2"/>
      <c r="U6" s="114"/>
      <c r="V6" s="93"/>
      <c r="W6" s="1"/>
      <c r="X6" s="1"/>
      <c r="Y6" s="28"/>
      <c r="Z6" s="93"/>
      <c r="AA6" s="2"/>
      <c r="AB6" s="2"/>
      <c r="AC6" s="28"/>
      <c r="AD6" s="10"/>
      <c r="AE6" s="2"/>
      <c r="AF6" s="2"/>
      <c r="AG6" s="28"/>
    </row>
    <row r="7" spans="1:33" x14ac:dyDescent="0.25">
      <c r="A7" s="12" t="s">
        <v>8</v>
      </c>
      <c r="B7" s="45" t="s">
        <v>46</v>
      </c>
      <c r="C7" s="13" t="s">
        <v>25</v>
      </c>
      <c r="D7" s="13"/>
      <c r="E7" s="15"/>
      <c r="F7" s="45"/>
      <c r="G7" s="13"/>
      <c r="H7" s="13"/>
      <c r="I7" s="15"/>
      <c r="J7" s="12"/>
      <c r="K7" s="13"/>
      <c r="L7" s="39"/>
      <c r="M7" s="77"/>
      <c r="N7" s="12"/>
      <c r="O7" s="13"/>
      <c r="P7" s="39"/>
      <c r="Q7" s="77"/>
      <c r="R7" s="13"/>
      <c r="S7" s="14"/>
      <c r="T7" s="14"/>
      <c r="U7" s="25"/>
      <c r="V7" s="92"/>
      <c r="W7" s="14"/>
      <c r="X7" s="14"/>
      <c r="Y7" s="27"/>
      <c r="Z7" s="45" t="s">
        <v>26</v>
      </c>
      <c r="AA7" s="13" t="s">
        <v>27</v>
      </c>
      <c r="AB7" s="74"/>
      <c r="AC7" s="75"/>
      <c r="AD7" s="45" t="s">
        <v>20</v>
      </c>
      <c r="AE7" s="13" t="s">
        <v>19</v>
      </c>
      <c r="AF7" s="13"/>
      <c r="AG7" s="27"/>
    </row>
    <row r="8" spans="1:33" x14ac:dyDescent="0.25">
      <c r="A8" s="8" t="s">
        <v>9</v>
      </c>
      <c r="B8" s="42"/>
      <c r="C8" s="1"/>
      <c r="D8" s="1"/>
      <c r="E8" s="71"/>
      <c r="F8" s="42"/>
      <c r="G8" s="1"/>
      <c r="H8" s="1"/>
      <c r="I8" s="71"/>
      <c r="J8" s="8" t="s">
        <v>43</v>
      </c>
      <c r="K8" s="1" t="s">
        <v>33</v>
      </c>
      <c r="L8" s="35"/>
      <c r="M8" s="76"/>
      <c r="N8" s="10" t="s">
        <v>32</v>
      </c>
      <c r="O8" s="1" t="s">
        <v>33</v>
      </c>
      <c r="P8" s="89"/>
      <c r="Q8" s="82"/>
      <c r="R8" s="1"/>
      <c r="S8" s="1"/>
      <c r="T8" s="1"/>
      <c r="U8" s="1"/>
      <c r="V8" s="93"/>
      <c r="W8" s="1"/>
      <c r="X8" s="1"/>
      <c r="Y8" s="11"/>
      <c r="Z8" s="94"/>
      <c r="AA8" s="2"/>
      <c r="AB8" s="2"/>
      <c r="AC8" s="28"/>
      <c r="AD8" s="38"/>
      <c r="AE8" s="2"/>
      <c r="AF8" s="2"/>
      <c r="AG8" s="28"/>
    </row>
    <row r="9" spans="1:33" ht="34.5" customHeight="1" x14ac:dyDescent="0.25">
      <c r="A9" s="12" t="s">
        <v>10</v>
      </c>
      <c r="B9" s="45"/>
      <c r="C9" s="13"/>
      <c r="D9" s="13"/>
      <c r="E9" s="15"/>
      <c r="F9" s="45" t="s">
        <v>24</v>
      </c>
      <c r="G9" s="13" t="s">
        <v>23</v>
      </c>
      <c r="H9" s="13"/>
      <c r="I9" s="15"/>
      <c r="J9" s="12"/>
      <c r="K9" s="13"/>
      <c r="L9" s="39"/>
      <c r="M9" s="77"/>
      <c r="N9" s="12"/>
      <c r="O9" s="13"/>
      <c r="P9" s="39"/>
      <c r="Q9" s="77"/>
      <c r="R9" s="46"/>
      <c r="S9" s="14"/>
      <c r="T9" s="14"/>
      <c r="U9" s="25"/>
      <c r="V9" s="107"/>
      <c r="W9" s="14"/>
      <c r="X9" s="14"/>
      <c r="Y9" s="27"/>
      <c r="Z9" s="95" t="s">
        <v>42</v>
      </c>
      <c r="AA9" s="14" t="s">
        <v>18</v>
      </c>
      <c r="AB9" s="14"/>
      <c r="AC9" s="27"/>
      <c r="AD9" s="45" t="s">
        <v>30</v>
      </c>
      <c r="AE9" s="13" t="s">
        <v>31</v>
      </c>
      <c r="AF9" s="14"/>
      <c r="AG9" s="27"/>
    </row>
    <row r="10" spans="1:33" x14ac:dyDescent="0.25">
      <c r="A10" s="8" t="s">
        <v>11</v>
      </c>
      <c r="B10" s="42"/>
      <c r="C10" s="1"/>
      <c r="D10" s="1"/>
      <c r="E10" s="9"/>
      <c r="F10" s="42"/>
      <c r="G10" s="1"/>
      <c r="H10" s="1"/>
      <c r="I10" s="9"/>
      <c r="J10" s="8"/>
      <c r="K10" s="1"/>
      <c r="L10" s="35"/>
      <c r="M10" s="76"/>
      <c r="N10" s="8" t="s">
        <v>36</v>
      </c>
      <c r="O10" s="1" t="s">
        <v>37</v>
      </c>
      <c r="P10" s="35"/>
      <c r="Q10" s="76"/>
      <c r="R10" s="1"/>
      <c r="S10" s="1"/>
      <c r="T10" s="1"/>
      <c r="U10" s="1"/>
      <c r="V10" s="93" t="s">
        <v>35</v>
      </c>
      <c r="W10" s="1" t="s">
        <v>33</v>
      </c>
      <c r="X10" s="1"/>
      <c r="Y10" s="11"/>
      <c r="Z10" s="93"/>
      <c r="AA10" s="2"/>
      <c r="AB10" s="2"/>
      <c r="AC10" s="28"/>
      <c r="AD10" s="10"/>
      <c r="AE10" s="2"/>
      <c r="AF10" s="2"/>
      <c r="AG10" s="28"/>
    </row>
    <row r="11" spans="1:33" x14ac:dyDescent="0.25">
      <c r="A11" s="12" t="s">
        <v>12</v>
      </c>
      <c r="B11" s="45"/>
      <c r="C11" s="25"/>
      <c r="D11" s="25"/>
      <c r="E11" s="27"/>
      <c r="F11" s="45"/>
      <c r="G11" s="25"/>
      <c r="H11" s="25"/>
      <c r="I11" s="27"/>
      <c r="J11" s="12"/>
      <c r="K11" s="25"/>
      <c r="L11" s="88"/>
      <c r="M11" s="73"/>
      <c r="N11" s="12"/>
      <c r="O11" s="25"/>
      <c r="P11" s="88"/>
      <c r="Q11" s="73"/>
      <c r="R11" s="115"/>
      <c r="S11" s="25"/>
      <c r="T11" s="25"/>
      <c r="U11" s="25"/>
      <c r="V11" s="108"/>
      <c r="W11" s="25"/>
      <c r="X11" s="25"/>
      <c r="Y11" s="27"/>
      <c r="Z11" s="96"/>
      <c r="AA11" s="25"/>
      <c r="AB11" s="25"/>
      <c r="AC11" s="27"/>
      <c r="AD11" s="26"/>
      <c r="AE11" s="25"/>
      <c r="AF11" s="25"/>
      <c r="AG11" s="27"/>
    </row>
    <row r="12" spans="1:33" s="53" customFormat="1" x14ac:dyDescent="0.25">
      <c r="A12" s="48" t="s">
        <v>13</v>
      </c>
      <c r="B12" s="50"/>
      <c r="C12" s="49"/>
      <c r="D12" s="49"/>
      <c r="E12" s="64"/>
      <c r="F12" s="50"/>
      <c r="G12" s="49"/>
      <c r="H12" s="49"/>
      <c r="I12" s="64"/>
      <c r="J12" s="48" t="s">
        <v>43</v>
      </c>
      <c r="K12" s="49" t="s">
        <v>33</v>
      </c>
      <c r="L12" s="51"/>
      <c r="M12" s="78"/>
      <c r="N12" s="48" t="s">
        <v>47</v>
      </c>
      <c r="O12" s="49" t="s">
        <v>39</v>
      </c>
      <c r="P12" s="51"/>
      <c r="Q12" s="78"/>
      <c r="R12" s="63" t="s">
        <v>48</v>
      </c>
      <c r="S12" s="49" t="s">
        <v>17</v>
      </c>
      <c r="T12" s="66"/>
      <c r="U12" s="66"/>
      <c r="V12" s="109"/>
      <c r="W12" s="66"/>
      <c r="X12" s="66"/>
      <c r="Y12" s="52"/>
      <c r="Z12" s="50" t="s">
        <v>26</v>
      </c>
      <c r="AA12" s="49" t="s">
        <v>27</v>
      </c>
      <c r="AB12" s="86"/>
      <c r="AC12" s="87"/>
      <c r="AD12" s="65"/>
      <c r="AE12" s="66"/>
      <c r="AF12" s="66"/>
      <c r="AG12" s="52"/>
    </row>
    <row r="13" spans="1:33" s="62" customFormat="1" x14ac:dyDescent="0.25">
      <c r="A13" s="12" t="s">
        <v>14</v>
      </c>
      <c r="B13" s="45"/>
      <c r="C13" s="13"/>
      <c r="D13" s="13"/>
      <c r="E13" s="15"/>
      <c r="F13" s="45"/>
      <c r="G13" s="13"/>
      <c r="H13" s="13"/>
      <c r="I13" s="15"/>
      <c r="J13" s="12" t="s">
        <v>44</v>
      </c>
      <c r="K13" s="13" t="s">
        <v>45</v>
      </c>
      <c r="L13" s="39"/>
      <c r="M13" s="77"/>
      <c r="N13" s="16" t="s">
        <v>32</v>
      </c>
      <c r="O13" s="13" t="s">
        <v>33</v>
      </c>
      <c r="P13" s="39"/>
      <c r="Q13" s="77"/>
      <c r="R13" s="13"/>
      <c r="S13" s="14"/>
      <c r="T13" s="14"/>
      <c r="U13" s="25"/>
      <c r="V13" s="92" t="s">
        <v>35</v>
      </c>
      <c r="W13" s="14" t="s">
        <v>33</v>
      </c>
      <c r="X13" s="14"/>
      <c r="Y13" s="27"/>
      <c r="Z13" s="92"/>
      <c r="AA13" s="14"/>
      <c r="AB13" s="14"/>
      <c r="AC13" s="27"/>
      <c r="AD13" s="16" t="s">
        <v>30</v>
      </c>
      <c r="AE13" s="46" t="s">
        <v>31</v>
      </c>
      <c r="AF13" s="14"/>
      <c r="AG13" s="27"/>
    </row>
    <row r="14" spans="1:33" s="61" customFormat="1" ht="30.75" thickBot="1" x14ac:dyDescent="0.3">
      <c r="A14" s="54" t="s">
        <v>15</v>
      </c>
      <c r="B14" s="58"/>
      <c r="C14" s="55"/>
      <c r="D14" s="55"/>
      <c r="E14" s="57"/>
      <c r="F14" s="58"/>
      <c r="G14" s="55"/>
      <c r="H14" s="55"/>
      <c r="I14" s="57"/>
      <c r="J14" s="54" t="s">
        <v>28</v>
      </c>
      <c r="K14" s="55" t="s">
        <v>29</v>
      </c>
      <c r="L14" s="59"/>
      <c r="M14" s="79"/>
      <c r="N14" s="54" t="s">
        <v>36</v>
      </c>
      <c r="O14" s="55" t="s">
        <v>37</v>
      </c>
      <c r="P14" s="59"/>
      <c r="Q14" s="79"/>
      <c r="R14" s="55" t="s">
        <v>38</v>
      </c>
      <c r="S14" s="56" t="s">
        <v>39</v>
      </c>
      <c r="T14" s="56"/>
      <c r="U14" s="116"/>
      <c r="V14" s="110"/>
      <c r="W14" s="56"/>
      <c r="X14" s="56"/>
      <c r="Y14" s="60"/>
      <c r="Z14" s="97" t="s">
        <v>49</v>
      </c>
      <c r="AA14" s="56" t="s">
        <v>41</v>
      </c>
      <c r="AB14" s="56"/>
      <c r="AC14" s="60"/>
      <c r="AD14" s="18"/>
      <c r="AE14" s="18"/>
      <c r="AF14" s="56"/>
      <c r="AG14" s="60"/>
    </row>
    <row r="15" spans="1:33" x14ac:dyDescent="0.25">
      <c r="A15" s="12" t="s">
        <v>16</v>
      </c>
      <c r="B15" s="45"/>
      <c r="C15" s="13"/>
      <c r="D15" s="13"/>
      <c r="E15" s="15"/>
      <c r="F15" s="45"/>
      <c r="G15" s="13"/>
      <c r="H15" s="13"/>
      <c r="I15" s="15"/>
      <c r="J15" s="12"/>
      <c r="K15" s="13"/>
      <c r="L15" s="39"/>
      <c r="M15" s="77"/>
      <c r="N15" s="12"/>
      <c r="O15" s="13"/>
      <c r="P15" s="39"/>
      <c r="Q15" s="77"/>
      <c r="R15" s="13"/>
      <c r="S15" s="14"/>
      <c r="T15" s="14"/>
      <c r="U15" s="25"/>
      <c r="V15" s="92" t="s">
        <v>40</v>
      </c>
      <c r="W15" s="14" t="s">
        <v>39</v>
      </c>
      <c r="X15" s="14"/>
      <c r="Y15" s="27"/>
      <c r="Z15" s="98"/>
      <c r="AA15" s="14"/>
      <c r="AB15" s="14"/>
      <c r="AC15" s="27"/>
      <c r="AD15" s="41"/>
      <c r="AE15" s="14"/>
      <c r="AF15" s="14"/>
      <c r="AG15" s="27"/>
    </row>
    <row r="16" spans="1:33" ht="15.75" thickBot="1" x14ac:dyDescent="0.3">
      <c r="A16" s="24" t="s">
        <v>34</v>
      </c>
      <c r="B16" s="17"/>
      <c r="C16" s="18"/>
      <c r="D16" s="44"/>
      <c r="E16" s="20"/>
      <c r="F16" s="17"/>
      <c r="G16" s="18"/>
      <c r="H16" s="44"/>
      <c r="I16" s="20"/>
      <c r="J16" s="24"/>
      <c r="K16" s="18"/>
      <c r="L16" s="40"/>
      <c r="M16" s="80"/>
      <c r="N16" s="24"/>
      <c r="O16" s="18"/>
      <c r="P16" s="40"/>
      <c r="Q16" s="80"/>
      <c r="R16" s="1"/>
      <c r="S16" s="1"/>
      <c r="T16" s="2"/>
      <c r="U16" s="113"/>
      <c r="V16" s="99"/>
      <c r="W16" s="19"/>
      <c r="X16" s="19"/>
      <c r="Y16" s="29"/>
      <c r="Z16" s="99"/>
      <c r="AA16" s="19"/>
      <c r="AB16" s="19"/>
      <c r="AC16" s="29"/>
      <c r="AD16" s="17"/>
      <c r="AE16" s="19"/>
      <c r="AF16" s="19"/>
      <c r="AG16" s="29"/>
    </row>
    <row r="17" spans="1:33" ht="15.75" thickBot="1" x14ac:dyDescent="0.3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100"/>
      <c r="S17" s="100"/>
      <c r="T17" s="100"/>
      <c r="U17" s="100"/>
      <c r="V17" s="100"/>
      <c r="W17" s="100"/>
      <c r="X17" s="100"/>
      <c r="Y17" s="100"/>
      <c r="Z17" s="37"/>
      <c r="AA17" s="37"/>
      <c r="AB17" s="37"/>
      <c r="AC17" s="37"/>
      <c r="AD17" s="37"/>
      <c r="AE17" s="37"/>
      <c r="AF17" s="37"/>
      <c r="AG17" s="37"/>
    </row>
  </sheetData>
  <mergeCells count="8">
    <mergeCell ref="AD1:AG1"/>
    <mergeCell ref="V1:Y1"/>
    <mergeCell ref="Z1:AC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horizontalDpi="1200" verticalDpi="1200" r:id="rId1"/>
  <ignoredErrors>
    <ignoredError sqref="A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sbf-muammer-ak</dc:creator>
  <cp:lastModifiedBy>cihan unal</cp:lastModifiedBy>
  <dcterms:created xsi:type="dcterms:W3CDTF">2020-11-16T12:07:05Z</dcterms:created>
  <dcterms:modified xsi:type="dcterms:W3CDTF">2021-07-11T17:59:45Z</dcterms:modified>
</cp:coreProperties>
</file>